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05" windowHeight="12195"/>
  </bookViews>
  <sheets>
    <sheet name="0004岗位" sheetId="1" r:id="rId1"/>
  </sheets>
  <calcPr calcId="144525"/>
</workbook>
</file>

<file path=xl/sharedStrings.xml><?xml version="1.0" encoding="utf-8"?>
<sst xmlns="http://schemas.openxmlformats.org/spreadsheetml/2006/main" count="28" uniqueCount="23">
  <si>
    <r>
      <rPr>
        <b/>
        <sz val="22"/>
        <color theme="1"/>
        <rFont val="宋体"/>
        <charset val="134"/>
        <scheme val="minor"/>
      </rPr>
      <t>中共贵阳市委组织部
2022年公开遴选公务员笔试、面试、总成绩及排名情况表</t>
    </r>
    <r>
      <rPr>
        <b/>
        <sz val="18"/>
        <color theme="1"/>
        <rFont val="宋体"/>
        <charset val="134"/>
        <scheme val="minor"/>
      </rPr>
      <t xml:space="preserve">
</t>
    </r>
    <r>
      <rPr>
        <b/>
        <sz val="14"/>
        <color rgb="FF000000"/>
        <rFont val="宋体"/>
        <charset val="134"/>
      </rPr>
      <t>（0004职位 按总成绩高低排序）</t>
    </r>
    <r>
      <rPr>
        <b/>
        <sz val="18"/>
        <color theme="1"/>
        <rFont val="宋体"/>
        <charset val="134"/>
        <scheme val="minor"/>
      </rPr>
      <t xml:space="preserve">   
   </t>
    </r>
  </si>
  <si>
    <t>准考证号</t>
  </si>
  <si>
    <t>姓 名</t>
  </si>
  <si>
    <t>性别</t>
  </si>
  <si>
    <t>职位代码</t>
  </si>
  <si>
    <t>笔试成绩</t>
  </si>
  <si>
    <t>笔试成绩折算（40%）</t>
  </si>
  <si>
    <t>面试成绩</t>
  </si>
  <si>
    <t>面试成绩折算（60%）</t>
  </si>
  <si>
    <t>总成绩</t>
  </si>
  <si>
    <t>总排名</t>
  </si>
  <si>
    <t>备注</t>
  </si>
  <si>
    <t>10101032210</t>
  </si>
  <si>
    <t>张  波</t>
  </si>
  <si>
    <t>男</t>
  </si>
  <si>
    <t>01机关工作人员</t>
  </si>
  <si>
    <t>10101030513</t>
  </si>
  <si>
    <t>文庭庭</t>
  </si>
  <si>
    <t>女</t>
  </si>
  <si>
    <t>10101030608</t>
  </si>
  <si>
    <t>李贵阳</t>
  </si>
  <si>
    <t>10101031409</t>
  </si>
  <si>
    <t>杨秀平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</si>
</sst>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O3" sqref="O3"/>
    </sheetView>
  </sheetViews>
  <sheetFormatPr defaultColWidth="9" defaultRowHeight="14.25" outlineLevelRow="6"/>
  <cols>
    <col min="1" max="1" width="16.625" customWidth="1"/>
    <col min="4" max="4" width="16.625" customWidth="1"/>
    <col min="6" max="6" width="10.125" customWidth="1"/>
    <col min="9" max="9" width="8.625" customWidth="1"/>
    <col min="10" max="10" width="8.75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4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49" customHeight="1" spans="1:11">
      <c r="A3" s="3" t="s">
        <v>1</v>
      </c>
      <c r="B3" s="3" t="s">
        <v>2</v>
      </c>
      <c r="C3" s="3" t="s">
        <v>3</v>
      </c>
      <c r="D3" s="4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5" t="s">
        <v>9</v>
      </c>
      <c r="J3" s="5" t="s">
        <v>10</v>
      </c>
      <c r="K3" s="3" t="s">
        <v>11</v>
      </c>
    </row>
    <row r="4" ht="40" customHeight="1" spans="1:11">
      <c r="A4" s="7" t="s">
        <v>12</v>
      </c>
      <c r="B4" s="8" t="s">
        <v>13</v>
      </c>
      <c r="C4" s="8" t="s">
        <v>14</v>
      </c>
      <c r="D4" s="9" t="s">
        <v>15</v>
      </c>
      <c r="E4" s="8">
        <v>110.5</v>
      </c>
      <c r="F4" s="8">
        <f>E4/1.5*0.4</f>
        <v>29.4666666666667</v>
      </c>
      <c r="G4" s="8">
        <v>85.6</v>
      </c>
      <c r="H4" s="8">
        <f>G4*0.6</f>
        <v>51.36</v>
      </c>
      <c r="I4" s="8">
        <f>H4+F4</f>
        <v>80.8266666666667</v>
      </c>
      <c r="J4" s="10">
        <v>1</v>
      </c>
      <c r="K4" s="8"/>
    </row>
    <row r="5" ht="40" customHeight="1" spans="1:11">
      <c r="A5" s="7" t="s">
        <v>16</v>
      </c>
      <c r="B5" s="8" t="s">
        <v>17</v>
      </c>
      <c r="C5" s="8" t="s">
        <v>18</v>
      </c>
      <c r="D5" s="9" t="s">
        <v>15</v>
      </c>
      <c r="E5" s="8">
        <v>129.5</v>
      </c>
      <c r="F5" s="8">
        <f>E5/1.5*0.4</f>
        <v>34.5333333333333</v>
      </c>
      <c r="G5" s="8">
        <v>71</v>
      </c>
      <c r="H5" s="8">
        <f>G5*0.6</f>
        <v>42.6</v>
      </c>
      <c r="I5" s="8">
        <f>H5+F5</f>
        <v>77.1333333333333</v>
      </c>
      <c r="J5" s="10">
        <v>2</v>
      </c>
      <c r="K5" s="8"/>
    </row>
    <row r="6" ht="40" customHeight="1" spans="1:11">
      <c r="A6" s="7" t="s">
        <v>19</v>
      </c>
      <c r="B6" s="8" t="s">
        <v>20</v>
      </c>
      <c r="C6" s="8" t="s">
        <v>14</v>
      </c>
      <c r="D6" s="9" t="s">
        <v>15</v>
      </c>
      <c r="E6" s="8">
        <v>117.5</v>
      </c>
      <c r="F6" s="8">
        <f>E6/1.5*0.4</f>
        <v>31.3333333333333</v>
      </c>
      <c r="G6" s="8">
        <v>76.2</v>
      </c>
      <c r="H6" s="8">
        <f>G6*0.6</f>
        <v>45.72</v>
      </c>
      <c r="I6" s="8">
        <f>H6+F6</f>
        <v>77.0533333333333</v>
      </c>
      <c r="J6" s="10">
        <v>3</v>
      </c>
      <c r="K6" s="8"/>
    </row>
    <row r="7" ht="40" customHeight="1" spans="1:11">
      <c r="A7" s="7" t="s">
        <v>21</v>
      </c>
      <c r="B7" s="8" t="s">
        <v>22</v>
      </c>
      <c r="C7" s="8" t="s">
        <v>14</v>
      </c>
      <c r="D7" s="9" t="s">
        <v>15</v>
      </c>
      <c r="E7" s="8">
        <v>112.5</v>
      </c>
      <c r="F7" s="8">
        <f>E7/1.5*0.4</f>
        <v>30</v>
      </c>
      <c r="G7" s="8">
        <v>75</v>
      </c>
      <c r="H7" s="8">
        <f>G7*0.6</f>
        <v>45</v>
      </c>
      <c r="I7" s="8">
        <f>H7+F7</f>
        <v>75</v>
      </c>
      <c r="J7" s="10">
        <v>4</v>
      </c>
      <c r="K7" s="8"/>
    </row>
  </sheetData>
  <mergeCells count="1">
    <mergeCell ref="A1:K2"/>
  </mergeCells>
  <pageMargins left="0.904861111111111" right="0.75" top="1.22013888888889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0004岗位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2022-08-20T04:03:00Z</dcterms:created>
  <dcterms:modified xsi:type="dcterms:W3CDTF">2022-08-20T06:38:05Z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